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23\共有\006-2水産加工連携プラン支援事業\002規程関係\HP用\"/>
    </mc:Choice>
  </mc:AlternateContent>
  <xr:revisionPtr revIDLastSave="0" documentId="13_ncr:1_{4A85C7B6-0F1B-4D98-BA63-76182382BEE7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フォーム" sheetId="3" r:id="rId1"/>
    <sheet name="記載例" sheetId="1" r:id="rId2"/>
  </sheets>
  <definedNames>
    <definedName name="_xlnm.Print_Area" localSheetId="0">フォーム!$A$1:$M$27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H13" i="1"/>
  <c r="E13" i="1"/>
  <c r="K13" i="3"/>
  <c r="L13" i="3" s="1"/>
  <c r="H13" i="3"/>
  <c r="E13" i="3"/>
  <c r="M13" i="3" l="1"/>
  <c r="M13" i="1"/>
  <c r="K14" i="3"/>
  <c r="H14" i="3"/>
  <c r="E14" i="3"/>
  <c r="K12" i="3"/>
  <c r="H12" i="3"/>
  <c r="E12" i="3"/>
  <c r="K11" i="3"/>
  <c r="H11" i="3"/>
  <c r="E11" i="3"/>
  <c r="K10" i="3"/>
  <c r="L10" i="3" s="1"/>
  <c r="H10" i="3"/>
  <c r="E10" i="3"/>
  <c r="K9" i="3"/>
  <c r="H9" i="3"/>
  <c r="E9" i="3"/>
  <c r="L14" i="3" l="1"/>
  <c r="M14" i="3" s="1"/>
  <c r="M10" i="3"/>
  <c r="L12" i="3"/>
  <c r="M12" i="3" s="1"/>
  <c r="L11" i="3"/>
  <c r="M11" i="3" s="1"/>
  <c r="L9" i="3"/>
  <c r="M9" i="3" s="1"/>
  <c r="H11" i="1"/>
  <c r="K14" i="1" l="1"/>
  <c r="H14" i="1"/>
  <c r="E14" i="1"/>
  <c r="K12" i="1"/>
  <c r="H12" i="1"/>
  <c r="E12" i="1"/>
  <c r="E11" i="1"/>
  <c r="K10" i="1"/>
  <c r="H10" i="1"/>
  <c r="E10" i="1"/>
  <c r="K9" i="1"/>
  <c r="H9" i="1"/>
  <c r="E9" i="1"/>
  <c r="L9" i="1" l="1"/>
  <c r="M9" i="1" s="1"/>
  <c r="L14" i="1"/>
  <c r="M14" i="1" s="1"/>
  <c r="L12" i="1"/>
  <c r="M12" i="1" s="1"/>
  <c r="L11" i="1"/>
  <c r="M11" i="1" s="1"/>
  <c r="L10" i="1"/>
  <c r="M10" i="1" s="1"/>
</calcChain>
</file>

<file path=xl/sharedStrings.xml><?xml version="1.0" encoding="utf-8"?>
<sst xmlns="http://schemas.openxmlformats.org/spreadsheetml/2006/main" count="82" uniqueCount="28">
  <si>
    <t>数量</t>
    <rPh sb="0" eb="2">
      <t>スウリョウ</t>
    </rPh>
    <phoneticPr fontId="2"/>
  </si>
  <si>
    <t>単価</t>
    <rPh sb="0" eb="2">
      <t>タンカ</t>
    </rPh>
    <phoneticPr fontId="2"/>
  </si>
  <si>
    <t>円/kg</t>
    <rPh sb="0" eb="1">
      <t>エン</t>
    </rPh>
    <phoneticPr fontId="2"/>
  </si>
  <si>
    <t>金額</t>
    <rPh sb="0" eb="2">
      <t>キンガク</t>
    </rPh>
    <phoneticPr fontId="2"/>
  </si>
  <si>
    <t>千円</t>
    <rPh sb="0" eb="1">
      <t>セン</t>
    </rPh>
    <rPh sb="1" eb="2">
      <t>エン</t>
    </rPh>
    <phoneticPr fontId="2"/>
  </si>
  <si>
    <t>加工代</t>
    <rPh sb="0" eb="2">
      <t>カコウ</t>
    </rPh>
    <rPh sb="2" eb="3">
      <t>ダイ</t>
    </rPh>
    <phoneticPr fontId="2"/>
  </si>
  <si>
    <t>支出計</t>
    <rPh sb="0" eb="2">
      <t>シシュツ</t>
    </rPh>
    <rPh sb="2" eb="3">
      <t>ケイ</t>
    </rPh>
    <phoneticPr fontId="2"/>
  </si>
  <si>
    <t>収益</t>
    <rPh sb="0" eb="2">
      <t>シュウエキ</t>
    </rPh>
    <phoneticPr fontId="2"/>
  </si>
  <si>
    <t>Kg</t>
    <phoneticPr fontId="2"/>
  </si>
  <si>
    <t>年度</t>
    <rPh sb="0" eb="2">
      <t>ネンド</t>
    </rPh>
    <phoneticPr fontId="2"/>
  </si>
  <si>
    <t>別紙</t>
    <rPh sb="0" eb="2">
      <t>ベッシ</t>
    </rPh>
    <phoneticPr fontId="2"/>
  </si>
  <si>
    <t>加工販売</t>
    <rPh sb="0" eb="2">
      <t>カコウ</t>
    </rPh>
    <rPh sb="2" eb="4">
      <t>ハンバイ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</si>
  <si>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</si>
  <si>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</si>
  <si>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原料仕入</t>
    <rPh sb="0" eb="2">
      <t>ゲンリョウ</t>
    </rPh>
    <rPh sb="2" eb="4">
      <t>シイレ</t>
    </rPh>
    <phoneticPr fontId="2"/>
  </si>
  <si>
    <t>事業実施年度(　　　　年度)</t>
    <rPh sb="0" eb="6">
      <t>ジギョウジッシネンド</t>
    </rPh>
    <rPh sb="11" eb="13">
      <t>ネンド</t>
    </rPh>
    <phoneticPr fontId="2"/>
  </si>
  <si>
    <t>　</t>
    <phoneticPr fontId="2"/>
  </si>
  <si>
    <t>1年後（　　　　年度）</t>
    <rPh sb="1" eb="3">
      <t>ネンゴ</t>
    </rPh>
    <rPh sb="8" eb="10">
      <t>ネンド</t>
    </rPh>
    <phoneticPr fontId="2"/>
  </si>
  <si>
    <t>2年後（　　　　年度）</t>
    <rPh sb="1" eb="3">
      <t>ネンゴ</t>
    </rPh>
    <rPh sb="8" eb="10">
      <t>ネンド</t>
    </rPh>
    <phoneticPr fontId="2"/>
  </si>
  <si>
    <t>3年後（　　　　年度）</t>
    <rPh sb="1" eb="3">
      <t>ネンゴ</t>
    </rPh>
    <rPh sb="8" eb="10">
      <t>ネンド</t>
    </rPh>
    <phoneticPr fontId="2"/>
  </si>
  <si>
    <t>4年後（　　　　年度）</t>
    <rPh sb="1" eb="3">
      <t>ネンゴ</t>
    </rPh>
    <rPh sb="8" eb="10">
      <t>ネンド</t>
    </rPh>
    <phoneticPr fontId="2"/>
  </si>
  <si>
    <t>説明</t>
    <rPh sb="0" eb="2">
      <t>セツメイ</t>
    </rPh>
    <phoneticPr fontId="2"/>
  </si>
  <si>
    <t>上記において、収入はプロジェクトで生産した商品の販売額、支出は冷凍原料の仕入額（加工仕向額）、プロジェクト商品の製造原価とした。</t>
    <rPh sb="0" eb="2">
      <t>ジョウキ</t>
    </rPh>
    <rPh sb="7" eb="9">
      <t>シュウニュウ</t>
    </rPh>
    <rPh sb="17" eb="19">
      <t>セイサン</t>
    </rPh>
    <rPh sb="21" eb="23">
      <t>ショウヒン</t>
    </rPh>
    <rPh sb="24" eb="26">
      <t>ハンバイ</t>
    </rPh>
    <rPh sb="26" eb="27">
      <t>ガク</t>
    </rPh>
    <rPh sb="28" eb="30">
      <t>シシュツ</t>
    </rPh>
    <rPh sb="31" eb="33">
      <t>レイトウ</t>
    </rPh>
    <rPh sb="33" eb="35">
      <t>ゲンリョウ</t>
    </rPh>
    <rPh sb="36" eb="38">
      <t>シイレ</t>
    </rPh>
    <rPh sb="38" eb="39">
      <t>ガク</t>
    </rPh>
    <rPh sb="40" eb="44">
      <t>カコウシムケ</t>
    </rPh>
    <rPh sb="44" eb="45">
      <t>ガク</t>
    </rPh>
    <rPh sb="53" eb="55">
      <t>ショウヒン</t>
    </rPh>
    <rPh sb="56" eb="58">
      <t>セイゾウ</t>
    </rPh>
    <rPh sb="58" eb="60">
      <t>ゲンカ</t>
    </rPh>
    <phoneticPr fontId="2"/>
  </si>
  <si>
    <t>5年後（　　　　年度）</t>
    <rPh sb="1" eb="3">
      <t>ネンゴ</t>
    </rPh>
    <rPh sb="8" eb="10">
      <t>ネンド</t>
    </rPh>
    <phoneticPr fontId="2"/>
  </si>
  <si>
    <t>別紙　【記載例】</t>
    <rPh sb="0" eb="2">
      <t>ベッシ</t>
    </rPh>
    <rPh sb="4" eb="6">
      <t>キサイ</t>
    </rPh>
    <rPh sb="6" eb="7">
      <t>レイ</t>
    </rPh>
    <phoneticPr fontId="2"/>
  </si>
  <si>
    <t>連携協議会名：</t>
    <rPh sb="0" eb="2">
      <t>レンケイ</t>
    </rPh>
    <rPh sb="2" eb="5">
      <t>キョウギカイ</t>
    </rPh>
    <rPh sb="5" eb="6">
      <t>メイ</t>
    </rPh>
    <phoneticPr fontId="2"/>
  </si>
  <si>
    <r>
      <t>連携協議会名：：</t>
    </r>
    <r>
      <rPr>
        <b/>
        <sz val="12"/>
        <color rgb="FFFF0000"/>
        <rFont val="ＭＳ Ｐ明朝"/>
        <family val="1"/>
        <charset val="128"/>
      </rPr>
      <t>●▲協議会</t>
    </r>
    <rPh sb="0" eb="2">
      <t>レンケイ</t>
    </rPh>
    <rPh sb="2" eb="5">
      <t>キョウギカイ</t>
    </rPh>
    <rPh sb="5" eb="6">
      <t>メイ</t>
    </rPh>
    <rPh sb="10" eb="13">
      <t>キョウギカイ</t>
    </rPh>
    <phoneticPr fontId="2"/>
  </si>
  <si>
    <t>本事業における当年度から5年間の収支計画根拠</t>
    <rPh sb="0" eb="3">
      <t>ホンジギョウ</t>
    </rPh>
    <rPh sb="7" eb="8">
      <t>トウ</t>
    </rPh>
    <rPh sb="8" eb="10">
      <t>ネンド</t>
    </rPh>
    <rPh sb="13" eb="15">
      <t>ネンカン</t>
    </rPh>
    <rPh sb="16" eb="18">
      <t>シュウシ</t>
    </rPh>
    <rPh sb="18" eb="20">
      <t>ケイカク</t>
    </rPh>
    <rPh sb="20" eb="22">
      <t>コンキョ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</si>
</sst>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_ ;[Red]\-#,##0\ "/>
    <numFmt numFmtId="178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color rgb="FF0070C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10" xfId="0" applyNumberFormat="1" applyFont="1" applyBorder="1">
      <alignment vertical="center"/>
    </xf>
    <xf numFmtId="49" fontId="6" fillId="0" borderId="0" xfId="0" applyNumberFormat="1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3" fillId="0" borderId="1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9" fillId="0" borderId="8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38" fontId="5" fillId="0" borderId="21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9" fillId="0" borderId="30" xfId="1" applyFont="1" applyBorder="1" applyAlignment="1">
      <alignment horizontal="right" vertical="center"/>
    </xf>
    <xf numFmtId="38" fontId="5" fillId="0" borderId="30" xfId="1" applyFont="1" applyBorder="1">
      <alignment vertical="center"/>
    </xf>
    <xf numFmtId="38" fontId="5" fillId="0" borderId="31" xfId="1" applyFont="1" applyBorder="1">
      <alignment vertical="center"/>
    </xf>
    <xf numFmtId="38" fontId="5" fillId="0" borderId="32" xfId="0" applyNumberFormat="1" applyFont="1" applyBorder="1">
      <alignment vertical="center"/>
    </xf>
    <xf numFmtId="177" fontId="9" fillId="0" borderId="8" xfId="1" applyNumberFormat="1" applyFont="1" applyBorder="1" applyAlignment="1">
      <alignment horizontal="right" vertical="center"/>
    </xf>
    <xf numFmtId="177" fontId="9" fillId="0" borderId="30" xfId="1" applyNumberFormat="1" applyFont="1" applyBorder="1" applyAlignment="1">
      <alignment horizontal="right" vertical="center"/>
    </xf>
    <xf numFmtId="178" fontId="9" fillId="0" borderId="8" xfId="1" applyNumberFormat="1" applyFont="1" applyBorder="1" applyAlignment="1">
      <alignment horizontal="right" vertical="center"/>
    </xf>
    <xf numFmtId="178" fontId="9" fillId="0" borderId="30" xfId="1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35" xfId="0" applyFont="1" applyBorder="1">
      <alignment vertical="center"/>
    </xf>
    <xf numFmtId="49" fontId="4" fillId="0" borderId="0" xfId="0" applyNumberFormat="1" applyFo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9" fillId="0" borderId="41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38" fontId="9" fillId="0" borderId="21" xfId="1" applyFont="1" applyBorder="1" applyAlignment="1">
      <alignment horizontal="right" vertical="center"/>
    </xf>
    <xf numFmtId="38" fontId="9" fillId="0" borderId="29" xfId="1" applyFont="1" applyBorder="1" applyAlignment="1">
      <alignment horizontal="right" vertical="center"/>
    </xf>
    <xf numFmtId="0" fontId="3" fillId="0" borderId="19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F5C3-B252-46FF-95BB-4A3DBBAE810B}">
  <dimension ref="A1:N34"/>
  <sheetViews>
    <sheetView tabSelected="1" zoomScale="85" zoomScaleNormal="85" workbookViewId="0">
      <selection activeCell="A3" sqref="A3"/>
    </sheetView>
  </sheetViews>
  <sheetFormatPr defaultColWidth="9" defaultRowHeight="13.2" x14ac:dyDescent="0.2"/>
  <cols>
    <col min="1" max="1" width="2.6640625" style="1" customWidth="1"/>
    <col min="2" max="2" width="24.77734375" style="2" customWidth="1"/>
    <col min="3" max="14" width="9.6640625" style="2" customWidth="1"/>
    <col min="15" max="15" width="8.77734375" style="2" customWidth="1"/>
    <col min="16" max="16" width="8.6640625" style="2" customWidth="1"/>
    <col min="17" max="17" width="3" style="2" customWidth="1"/>
    <col min="18" max="16384" width="9" style="2"/>
  </cols>
  <sheetData>
    <row r="1" spans="1:14" ht="21.75" customHeight="1" x14ac:dyDescent="0.2">
      <c r="A1" s="34" t="s">
        <v>10</v>
      </c>
      <c r="B1" s="31"/>
      <c r="C1" s="31"/>
      <c r="D1" s="31"/>
    </row>
    <row r="2" spans="1:14" ht="21.75" customHeight="1" x14ac:dyDescent="0.2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2"/>
    </row>
    <row r="3" spans="1:14" ht="21.75" customHeight="1" x14ac:dyDescent="0.2">
      <c r="B3" s="30"/>
    </row>
    <row r="4" spans="1:14" ht="21.75" customHeight="1" thickBot="1" x14ac:dyDescent="0.25">
      <c r="A4" s="13"/>
      <c r="B4" s="18" t="s">
        <v>25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4" ht="21.75" customHeight="1" thickTop="1" thickBot="1" x14ac:dyDescent="0.25">
      <c r="B5" s="37" t="s">
        <v>9</v>
      </c>
      <c r="C5" s="63" t="s">
        <v>12</v>
      </c>
      <c r="D5" s="64"/>
      <c r="E5" s="64"/>
      <c r="F5" s="65" t="s">
        <v>13</v>
      </c>
      <c r="G5" s="64"/>
      <c r="H5" s="64"/>
      <c r="I5" s="66"/>
      <c r="J5" s="66"/>
      <c r="K5" s="66"/>
      <c r="L5" s="67"/>
      <c r="M5" s="37" t="s">
        <v>7</v>
      </c>
    </row>
    <row r="6" spans="1:14" ht="21.75" customHeight="1" thickTop="1" x14ac:dyDescent="0.2">
      <c r="B6" s="42"/>
      <c r="C6" s="59" t="s">
        <v>11</v>
      </c>
      <c r="D6" s="59"/>
      <c r="E6" s="59"/>
      <c r="F6" s="60" t="s">
        <v>14</v>
      </c>
      <c r="G6" s="61"/>
      <c r="H6" s="61"/>
      <c r="I6" s="61" t="s">
        <v>5</v>
      </c>
      <c r="J6" s="61"/>
      <c r="K6" s="62"/>
      <c r="L6" s="3" t="s">
        <v>6</v>
      </c>
      <c r="M6" s="36"/>
    </row>
    <row r="7" spans="1:14" ht="21.75" customHeight="1" x14ac:dyDescent="0.2">
      <c r="B7" s="42"/>
      <c r="C7" s="38" t="s">
        <v>0</v>
      </c>
      <c r="D7" s="4" t="s">
        <v>1</v>
      </c>
      <c r="E7" s="5" t="s">
        <v>3</v>
      </c>
      <c r="F7" s="46" t="s">
        <v>0</v>
      </c>
      <c r="G7" s="4" t="s">
        <v>1</v>
      </c>
      <c r="H7" s="4" t="s">
        <v>3</v>
      </c>
      <c r="I7" s="4" t="s">
        <v>0</v>
      </c>
      <c r="J7" s="4" t="s">
        <v>1</v>
      </c>
      <c r="K7" s="5" t="s">
        <v>3</v>
      </c>
      <c r="L7" s="6" t="s">
        <v>3</v>
      </c>
      <c r="M7" s="6" t="s">
        <v>3</v>
      </c>
    </row>
    <row r="8" spans="1:14" ht="21.75" customHeight="1" x14ac:dyDescent="0.2">
      <c r="B8" s="43"/>
      <c r="C8" s="39" t="s">
        <v>8</v>
      </c>
      <c r="D8" s="7" t="s">
        <v>2</v>
      </c>
      <c r="E8" s="8" t="s">
        <v>4</v>
      </c>
      <c r="F8" s="47" t="s">
        <v>8</v>
      </c>
      <c r="G8" s="7" t="s">
        <v>2</v>
      </c>
      <c r="H8" s="7" t="s">
        <v>4</v>
      </c>
      <c r="I8" s="7" t="s">
        <v>8</v>
      </c>
      <c r="J8" s="7" t="s">
        <v>2</v>
      </c>
      <c r="K8" s="8" t="s">
        <v>4</v>
      </c>
      <c r="L8" s="9" t="s">
        <v>4</v>
      </c>
      <c r="M8" s="9" t="s">
        <v>4</v>
      </c>
    </row>
    <row r="9" spans="1:14" ht="27" customHeight="1" x14ac:dyDescent="0.2">
      <c r="B9" s="44" t="s">
        <v>15</v>
      </c>
      <c r="C9" s="40">
        <v>0</v>
      </c>
      <c r="D9" s="17">
        <v>0</v>
      </c>
      <c r="E9" s="11">
        <f t="shared" ref="E9:E11" si="0">+C9*D9/1000</f>
        <v>0</v>
      </c>
      <c r="F9" s="48">
        <v>0</v>
      </c>
      <c r="G9" s="17">
        <v>0</v>
      </c>
      <c r="H9" s="10">
        <f t="shared" ref="H9:H14" si="1">+F9*G9/1000</f>
        <v>0</v>
      </c>
      <c r="I9" s="17">
        <v>0</v>
      </c>
      <c r="J9" s="17">
        <v>0</v>
      </c>
      <c r="K9" s="11">
        <f t="shared" ref="K9:K11" si="2">+I9*J9/1000</f>
        <v>0</v>
      </c>
      <c r="L9" s="12">
        <f t="shared" ref="L9:L11" si="3">+K9+H9</f>
        <v>0</v>
      </c>
      <c r="M9" s="12">
        <f t="shared" ref="M9:M11" si="4">+E9-L9</f>
        <v>0</v>
      </c>
    </row>
    <row r="10" spans="1:14" ht="27" customHeight="1" x14ac:dyDescent="0.2">
      <c r="B10" s="44" t="s">
        <v>17</v>
      </c>
      <c r="C10" s="40">
        <v>0</v>
      </c>
      <c r="D10" s="17">
        <v>0</v>
      </c>
      <c r="E10" s="11">
        <f t="shared" si="0"/>
        <v>0</v>
      </c>
      <c r="F10" s="48">
        <v>0</v>
      </c>
      <c r="G10" s="17">
        <v>0</v>
      </c>
      <c r="H10" s="10">
        <f t="shared" si="1"/>
        <v>0</v>
      </c>
      <c r="I10" s="17">
        <v>0</v>
      </c>
      <c r="J10" s="17">
        <v>0</v>
      </c>
      <c r="K10" s="11">
        <f t="shared" si="2"/>
        <v>0</v>
      </c>
      <c r="L10" s="12">
        <f t="shared" si="3"/>
        <v>0</v>
      </c>
      <c r="M10" s="12">
        <f t="shared" si="4"/>
        <v>0</v>
      </c>
    </row>
    <row r="11" spans="1:14" ht="27" customHeight="1" x14ac:dyDescent="0.2">
      <c r="B11" s="44" t="s">
        <v>18</v>
      </c>
      <c r="C11" s="40">
        <v>0</v>
      </c>
      <c r="D11" s="17">
        <v>0</v>
      </c>
      <c r="E11" s="11">
        <f t="shared" si="0"/>
        <v>0</v>
      </c>
      <c r="F11" s="48">
        <v>0</v>
      </c>
      <c r="G11" s="17">
        <v>0</v>
      </c>
      <c r="H11" s="10">
        <f t="shared" si="1"/>
        <v>0</v>
      </c>
      <c r="I11" s="17">
        <v>0</v>
      </c>
      <c r="J11" s="17">
        <v>0</v>
      </c>
      <c r="K11" s="11">
        <f t="shared" si="2"/>
        <v>0</v>
      </c>
      <c r="L11" s="12">
        <f t="shared" si="3"/>
        <v>0</v>
      </c>
      <c r="M11" s="12">
        <f t="shared" si="4"/>
        <v>0</v>
      </c>
    </row>
    <row r="12" spans="1:14" ht="27" customHeight="1" x14ac:dyDescent="0.2">
      <c r="B12" s="44" t="s">
        <v>19</v>
      </c>
      <c r="C12" s="40">
        <v>0</v>
      </c>
      <c r="D12" s="17">
        <v>0</v>
      </c>
      <c r="E12" s="11">
        <f>+C12*D12/1000</f>
        <v>0</v>
      </c>
      <c r="F12" s="48">
        <v>0</v>
      </c>
      <c r="G12" s="17">
        <v>0</v>
      </c>
      <c r="H12" s="10">
        <f t="shared" si="1"/>
        <v>0</v>
      </c>
      <c r="I12" s="17">
        <v>0</v>
      </c>
      <c r="J12" s="17">
        <v>0</v>
      </c>
      <c r="K12" s="11">
        <f>+I12*J12/1000</f>
        <v>0</v>
      </c>
      <c r="L12" s="12">
        <f>+K12+H12</f>
        <v>0</v>
      </c>
      <c r="M12" s="12">
        <f>+E12-L12</f>
        <v>0</v>
      </c>
    </row>
    <row r="13" spans="1:14" ht="27" customHeight="1" x14ac:dyDescent="0.2">
      <c r="B13" s="44" t="s">
        <v>20</v>
      </c>
      <c r="C13" s="40">
        <v>0</v>
      </c>
      <c r="D13" s="17">
        <v>0</v>
      </c>
      <c r="E13" s="11">
        <f>+C13*D13/1000</f>
        <v>0</v>
      </c>
      <c r="F13" s="48">
        <v>0</v>
      </c>
      <c r="G13" s="17">
        <v>0</v>
      </c>
      <c r="H13" s="10">
        <f t="shared" si="1"/>
        <v>0</v>
      </c>
      <c r="I13" s="17">
        <v>0</v>
      </c>
      <c r="J13" s="17">
        <v>0</v>
      </c>
      <c r="K13" s="11">
        <f>+I13*J13/1000</f>
        <v>0</v>
      </c>
      <c r="L13" s="12">
        <f>+K13+H13</f>
        <v>0</v>
      </c>
      <c r="M13" s="12">
        <f>+E13-L13</f>
        <v>0</v>
      </c>
    </row>
    <row r="14" spans="1:14" ht="27" customHeight="1" thickBot="1" x14ac:dyDescent="0.25">
      <c r="B14" s="45" t="s">
        <v>23</v>
      </c>
      <c r="C14" s="41">
        <v>0</v>
      </c>
      <c r="D14" s="22">
        <v>0</v>
      </c>
      <c r="E14" s="24">
        <f>+C14*D14/1000</f>
        <v>0</v>
      </c>
      <c r="F14" s="49">
        <v>0</v>
      </c>
      <c r="G14" s="22">
        <v>0</v>
      </c>
      <c r="H14" s="23">
        <f t="shared" si="1"/>
        <v>0</v>
      </c>
      <c r="I14" s="22">
        <v>0</v>
      </c>
      <c r="J14" s="22">
        <v>0</v>
      </c>
      <c r="K14" s="24">
        <f>+I14*J14/1000</f>
        <v>0</v>
      </c>
      <c r="L14" s="25">
        <f>+K14+H14</f>
        <v>0</v>
      </c>
      <c r="M14" s="25">
        <f>+E14-L14</f>
        <v>0</v>
      </c>
    </row>
    <row r="15" spans="1:14" ht="13.8" thickTop="1" x14ac:dyDescent="0.2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4" ht="13.8" thickBot="1" x14ac:dyDescent="0.25">
      <c r="B16" s="33" t="s">
        <v>21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2:13" ht="13.8" thickTop="1" x14ac:dyDescent="0.2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</row>
    <row r="18" spans="2:13" x14ac:dyDescent="0.2"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</row>
    <row r="19" spans="2:13" x14ac:dyDescent="0.2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5"/>
    </row>
    <row r="20" spans="2:13" x14ac:dyDescent="0.2"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2:13" x14ac:dyDescent="0.2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</row>
    <row r="22" spans="2:13" x14ac:dyDescent="0.2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</row>
    <row r="23" spans="2:13" x14ac:dyDescent="0.2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2:13" x14ac:dyDescent="0.2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2:13" x14ac:dyDescent="0.2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</row>
    <row r="26" spans="2:13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</row>
    <row r="27" spans="2:13" ht="13.8" thickBot="1" x14ac:dyDescent="0.25"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</row>
    <row r="28" spans="2:13" ht="13.8" thickTop="1" x14ac:dyDescent="0.2"/>
    <row r="32" spans="2:13" x14ac:dyDescent="0.2">
      <c r="B32" s="14"/>
    </row>
    <row r="34" spans="1:14" ht="19.5" customHeight="1" x14ac:dyDescent="0.2">
      <c r="A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</sheetData>
  <mergeCells count="6">
    <mergeCell ref="B17:M27"/>
    <mergeCell ref="C6:E6"/>
    <mergeCell ref="F6:H6"/>
    <mergeCell ref="I6:K6"/>
    <mergeCell ref="C5:E5"/>
    <mergeCell ref="F5:L5"/>
  </mergeCells>
  <phoneticPr fontId="2"/>
  <printOptions horizontalCentered="1"/>
  <pageMargins left="0.39370078740157483" right="0.39370078740157483" top="0.39370078740157483" bottom="0.39370078740157483" header="0" footer="0.39370078740157483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opLeftCell="A11" zoomScale="130" zoomScaleNormal="130" workbookViewId="0">
      <selection activeCell="A3" sqref="A3"/>
    </sheetView>
  </sheetViews>
  <sheetFormatPr defaultColWidth="9" defaultRowHeight="13.2" x14ac:dyDescent="0.2"/>
  <cols>
    <col min="1" max="1" width="2.6640625" style="1" customWidth="1"/>
    <col min="2" max="2" width="24.77734375" style="2" customWidth="1"/>
    <col min="3" max="15" width="9.6640625" style="2" customWidth="1"/>
    <col min="16" max="16" width="8.77734375" style="2" customWidth="1"/>
    <col min="17" max="17" width="8.6640625" style="2" customWidth="1"/>
    <col min="18" max="18" width="3" style="2" customWidth="1"/>
    <col min="19" max="16384" width="9" style="2"/>
  </cols>
  <sheetData>
    <row r="1" spans="1:15" ht="21.75" customHeight="1" x14ac:dyDescent="0.2">
      <c r="A1" s="31" t="s">
        <v>24</v>
      </c>
      <c r="B1" s="31"/>
      <c r="C1" s="31"/>
    </row>
    <row r="2" spans="1:15" ht="21.75" customHeight="1" x14ac:dyDescent="0.2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21.75" customHeight="1" x14ac:dyDescent="0.2"/>
    <row r="4" spans="1:15" ht="21.75" customHeight="1" thickBot="1" x14ac:dyDescent="0.25">
      <c r="A4" s="13"/>
      <c r="B4" s="18" t="s">
        <v>26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1.75" customHeight="1" thickTop="1" thickBot="1" x14ac:dyDescent="0.25">
      <c r="B5" s="19"/>
      <c r="C5" s="69" t="s">
        <v>12</v>
      </c>
      <c r="D5" s="70"/>
      <c r="E5" s="71"/>
      <c r="F5" s="69" t="s">
        <v>13</v>
      </c>
      <c r="G5" s="70"/>
      <c r="H5" s="70"/>
      <c r="I5" s="72"/>
      <c r="J5" s="72"/>
      <c r="K5" s="72"/>
      <c r="L5" s="73"/>
    </row>
    <row r="6" spans="1:15" ht="21.75" customHeight="1" thickTop="1" x14ac:dyDescent="0.2">
      <c r="B6" s="74" t="s">
        <v>9</v>
      </c>
      <c r="C6" s="76" t="s">
        <v>11</v>
      </c>
      <c r="D6" s="77"/>
      <c r="E6" s="78"/>
      <c r="F6" s="79" t="s">
        <v>14</v>
      </c>
      <c r="G6" s="79"/>
      <c r="H6" s="79"/>
      <c r="I6" s="79" t="s">
        <v>5</v>
      </c>
      <c r="J6" s="79"/>
      <c r="K6" s="76"/>
      <c r="L6" s="3" t="s">
        <v>6</v>
      </c>
      <c r="M6" s="16" t="s">
        <v>7</v>
      </c>
    </row>
    <row r="7" spans="1:15" ht="21.75" customHeight="1" x14ac:dyDescent="0.2">
      <c r="B7" s="75"/>
      <c r="C7" s="4" t="s">
        <v>0</v>
      </c>
      <c r="D7" s="4" t="s">
        <v>1</v>
      </c>
      <c r="E7" s="4" t="s">
        <v>3</v>
      </c>
      <c r="F7" s="4" t="s">
        <v>0</v>
      </c>
      <c r="G7" s="4" t="s">
        <v>1</v>
      </c>
      <c r="H7" s="4" t="s">
        <v>3</v>
      </c>
      <c r="I7" s="4" t="s">
        <v>0</v>
      </c>
      <c r="J7" s="4" t="s">
        <v>1</v>
      </c>
      <c r="K7" s="5" t="s">
        <v>3</v>
      </c>
      <c r="L7" s="6" t="s">
        <v>3</v>
      </c>
      <c r="M7" s="6" t="s">
        <v>3</v>
      </c>
    </row>
    <row r="8" spans="1:15" ht="21.75" customHeight="1" x14ac:dyDescent="0.2">
      <c r="B8" s="60"/>
      <c r="C8" s="7" t="s">
        <v>8</v>
      </c>
      <c r="D8" s="7" t="s">
        <v>2</v>
      </c>
      <c r="E8" s="7" t="s">
        <v>4</v>
      </c>
      <c r="F8" s="7" t="s">
        <v>8</v>
      </c>
      <c r="G8" s="7" t="s">
        <v>2</v>
      </c>
      <c r="H8" s="7" t="s">
        <v>4</v>
      </c>
      <c r="I8" s="7" t="s">
        <v>8</v>
      </c>
      <c r="J8" s="7" t="s">
        <v>2</v>
      </c>
      <c r="K8" s="8" t="s">
        <v>4</v>
      </c>
      <c r="L8" s="9" t="s">
        <v>4</v>
      </c>
      <c r="M8" s="9" t="s">
        <v>4</v>
      </c>
    </row>
    <row r="9" spans="1:15" ht="27.75" customHeight="1" x14ac:dyDescent="0.2">
      <c r="B9" s="20" t="s">
        <v>15</v>
      </c>
      <c r="C9" s="26">
        <v>157.5</v>
      </c>
      <c r="D9" s="17">
        <v>8000</v>
      </c>
      <c r="E9" s="10">
        <f t="shared" ref="E9:E11" si="0">+C9*D9/1000</f>
        <v>1260</v>
      </c>
      <c r="F9" s="28">
        <v>42.6</v>
      </c>
      <c r="G9" s="17">
        <v>1420</v>
      </c>
      <c r="H9" s="10">
        <f t="shared" ref="H9:H14" si="1">+F9*G9/1000</f>
        <v>60.491999999999997</v>
      </c>
      <c r="I9" s="26">
        <v>157.5</v>
      </c>
      <c r="J9" s="17">
        <v>1400</v>
      </c>
      <c r="K9" s="11">
        <f t="shared" ref="K9:K10" si="2">+I9*J9/1000</f>
        <v>220.5</v>
      </c>
      <c r="L9" s="12">
        <f t="shared" ref="L9:L11" si="3">+K9+H9</f>
        <v>280.99200000000002</v>
      </c>
      <c r="M9" s="12">
        <f t="shared" ref="M9:M11" si="4">+E9-L9</f>
        <v>979.00800000000004</v>
      </c>
    </row>
    <row r="10" spans="1:15" ht="27.75" customHeight="1" x14ac:dyDescent="0.2">
      <c r="A10" s="1" t="s">
        <v>16</v>
      </c>
      <c r="B10" s="20" t="s">
        <v>17</v>
      </c>
      <c r="C10" s="26">
        <v>236.25</v>
      </c>
      <c r="D10" s="17">
        <v>8000</v>
      </c>
      <c r="E10" s="10">
        <f t="shared" si="0"/>
        <v>1890</v>
      </c>
      <c r="F10" s="28">
        <v>63.8</v>
      </c>
      <c r="G10" s="17">
        <v>1420</v>
      </c>
      <c r="H10" s="10">
        <f t="shared" si="1"/>
        <v>90.596000000000004</v>
      </c>
      <c r="I10" s="26">
        <v>236.25</v>
      </c>
      <c r="J10" s="17">
        <v>1400</v>
      </c>
      <c r="K10" s="11">
        <f t="shared" si="2"/>
        <v>330.75</v>
      </c>
      <c r="L10" s="12">
        <f t="shared" si="3"/>
        <v>421.346</v>
      </c>
      <c r="M10" s="12">
        <f t="shared" si="4"/>
        <v>1468.654</v>
      </c>
    </row>
    <row r="11" spans="1:15" ht="27.75" customHeight="1" x14ac:dyDescent="0.2">
      <c r="B11" s="20" t="s">
        <v>18</v>
      </c>
      <c r="C11" s="26">
        <v>400</v>
      </c>
      <c r="D11" s="17">
        <v>8000</v>
      </c>
      <c r="E11" s="10">
        <f t="shared" si="0"/>
        <v>3200</v>
      </c>
      <c r="F11" s="28">
        <v>106</v>
      </c>
      <c r="G11" s="17">
        <v>1450</v>
      </c>
      <c r="H11" s="10">
        <f t="shared" si="1"/>
        <v>153.69999999999999</v>
      </c>
      <c r="I11" s="26">
        <v>400</v>
      </c>
      <c r="J11" s="17">
        <v>1340</v>
      </c>
      <c r="K11" s="11">
        <v>331</v>
      </c>
      <c r="L11" s="12">
        <f t="shared" si="3"/>
        <v>484.7</v>
      </c>
      <c r="M11" s="12">
        <f t="shared" si="4"/>
        <v>2715.3</v>
      </c>
    </row>
    <row r="12" spans="1:15" ht="27.75" customHeight="1" x14ac:dyDescent="0.2">
      <c r="B12" s="20" t="s">
        <v>19</v>
      </c>
      <c r="C12" s="26">
        <v>630</v>
      </c>
      <c r="D12" s="17">
        <v>8000</v>
      </c>
      <c r="E12" s="10">
        <f>+C12*D12/1000</f>
        <v>5040</v>
      </c>
      <c r="F12" s="28">
        <v>174</v>
      </c>
      <c r="G12" s="17">
        <v>1450</v>
      </c>
      <c r="H12" s="10">
        <f t="shared" si="1"/>
        <v>252.3</v>
      </c>
      <c r="I12" s="26">
        <v>630</v>
      </c>
      <c r="J12" s="17">
        <v>1200</v>
      </c>
      <c r="K12" s="11">
        <f>+I12*J12/1000</f>
        <v>756</v>
      </c>
      <c r="L12" s="12">
        <f>+K12+H12</f>
        <v>1008.3</v>
      </c>
      <c r="M12" s="12">
        <f>+E12-L12</f>
        <v>4031.7</v>
      </c>
    </row>
    <row r="13" spans="1:15" ht="27.75" customHeight="1" x14ac:dyDescent="0.2">
      <c r="B13" s="20" t="s">
        <v>20</v>
      </c>
      <c r="C13" s="26">
        <v>630</v>
      </c>
      <c r="D13" s="17">
        <v>8000</v>
      </c>
      <c r="E13" s="10">
        <f>+C13*D13/1000</f>
        <v>5040</v>
      </c>
      <c r="F13" s="28">
        <v>174</v>
      </c>
      <c r="G13" s="17">
        <v>1450</v>
      </c>
      <c r="H13" s="10">
        <f t="shared" si="1"/>
        <v>252.3</v>
      </c>
      <c r="I13" s="26">
        <v>630</v>
      </c>
      <c r="J13" s="17">
        <v>1200</v>
      </c>
      <c r="K13" s="11">
        <f>+I13*J13/1000</f>
        <v>756</v>
      </c>
      <c r="L13" s="12">
        <f>+K13+H13</f>
        <v>1008.3</v>
      </c>
      <c r="M13" s="12">
        <f>+E13-L13</f>
        <v>4031.7</v>
      </c>
    </row>
    <row r="14" spans="1:15" ht="27.75" customHeight="1" thickBot="1" x14ac:dyDescent="0.25">
      <c r="B14" s="21" t="s">
        <v>23</v>
      </c>
      <c r="C14" s="27">
        <v>630</v>
      </c>
      <c r="D14" s="22">
        <v>8000</v>
      </c>
      <c r="E14" s="23">
        <f>+C14*D14/1000</f>
        <v>5040</v>
      </c>
      <c r="F14" s="29">
        <v>174</v>
      </c>
      <c r="G14" s="22">
        <v>1450</v>
      </c>
      <c r="H14" s="23">
        <f t="shared" si="1"/>
        <v>252.3</v>
      </c>
      <c r="I14" s="27">
        <v>630</v>
      </c>
      <c r="J14" s="22">
        <v>1200</v>
      </c>
      <c r="K14" s="24">
        <f>+I14*J14/1000</f>
        <v>756</v>
      </c>
      <c r="L14" s="25">
        <f>+K14+H14</f>
        <v>1008.3</v>
      </c>
      <c r="M14" s="25">
        <f>+E14-L14</f>
        <v>4031.7</v>
      </c>
    </row>
    <row r="15" spans="1:15" ht="13.8" thickTop="1" x14ac:dyDescent="0.2"/>
    <row r="16" spans="1:15" ht="13.8" thickBot="1" x14ac:dyDescent="0.25">
      <c r="B16" s="33" t="s">
        <v>21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5" ht="13.8" thickTop="1" x14ac:dyDescent="0.2">
      <c r="B17" s="50" t="s">
        <v>22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2"/>
    </row>
    <row r="18" spans="1:15" x14ac:dyDescent="0.2"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</row>
    <row r="19" spans="1:15" x14ac:dyDescent="0.2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5"/>
    </row>
    <row r="20" spans="1:15" x14ac:dyDescent="0.2"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5" x14ac:dyDescent="0.2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/>
    </row>
    <row r="22" spans="1:15" x14ac:dyDescent="0.2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</row>
    <row r="23" spans="1:15" x14ac:dyDescent="0.2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1:15" x14ac:dyDescent="0.2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1:15" x14ac:dyDescent="0.2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</row>
    <row r="26" spans="1:15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</row>
    <row r="27" spans="1:15" ht="13.8" thickBot="1" x14ac:dyDescent="0.25"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</row>
    <row r="28" spans="1:15" ht="13.8" thickTop="1" x14ac:dyDescent="0.2"/>
    <row r="31" spans="1:15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</sheetData>
  <mergeCells count="8">
    <mergeCell ref="A2:O2"/>
    <mergeCell ref="C5:E5"/>
    <mergeCell ref="F5:L5"/>
    <mergeCell ref="B17:M27"/>
    <mergeCell ref="B6:B8"/>
    <mergeCell ref="C6:E6"/>
    <mergeCell ref="F6:H6"/>
    <mergeCell ref="I6:K6"/>
  </mergeCells>
  <phoneticPr fontId="2"/>
  <printOptions horizontalCentered="1"/>
  <pageMargins left="0.39370078740157483" right="0.39370078740157483" top="0.39370078740157483" bottom="0.39370078740157483" header="0" footer="0.39370078740157483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フォーム</vt:lpstr>
      <vt:lpstr>記載例</vt:lpstr>
      <vt:lpstr>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WS005</dc:creator>
  <cp:lastModifiedBy>渡部 礼音</cp:lastModifiedBy>
  <cp:lastPrinted>2019-10-25T01:00:15Z</cp:lastPrinted>
  <dcterms:created xsi:type="dcterms:W3CDTF">2015-03-13T05:41:27Z</dcterms:created>
  <dcterms:modified xsi:type="dcterms:W3CDTF">2024-04-24T05:42:45Z</dcterms:modified>
</cp:coreProperties>
</file>