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defaultThemeVersion="124226"/>
  <mc:AlternateContent xmlns:mc="http://schemas.openxmlformats.org/markup-compatibility/2006">
    <mc:Choice Requires="x15">
      <x15ac:absPath xmlns:x15ac="http://schemas.microsoft.com/office/spreadsheetml/2010/11/ac" url="\\alrit\共有\006水産加工流通構造改善促進事業\募集要領\1次募集(案)\"/>
    </mc:Choice>
  </mc:AlternateContent>
  <xr:revisionPtr revIDLastSave="0" documentId="13_ncr:1_{EAEDF92E-7C31-449F-A10A-8C14D5F3C388}" xr6:coauthVersionLast="32" xr6:coauthVersionMax="32" xr10:uidLastSave="{00000000-0000-0000-0000-000000000000}"/>
  <bookViews>
    <workbookView xWindow="0" yWindow="0" windowWidth="17235" windowHeight="10095" xr2:uid="{00000000-000D-0000-FFFF-FFFF00000000}"/>
  </bookViews>
  <sheets>
    <sheet name="フォーム" sheetId="3" r:id="rId1"/>
    <sheet name="記載例" sheetId="1" r:id="rId2"/>
  </sheets>
  <definedNames>
    <definedName name="_xlnm.Print_Area" localSheetId="0">フォーム!$A$1:$N$16</definedName>
  </definedNames>
  <calcPr calcId="179017"/>
  <fileRecoveryPr autoRecover="0"/>
</workbook>
</file>

<file path=xl/calcChain.xml><?xml version="1.0" encoding="utf-8"?>
<calcChain xmlns="http://schemas.openxmlformats.org/spreadsheetml/2006/main">
  <c r="K15" i="3" l="1"/>
  <c r="H15" i="3"/>
  <c r="E15" i="3"/>
  <c r="K14" i="3"/>
  <c r="H14" i="3"/>
  <c r="E14" i="3"/>
  <c r="K13" i="3"/>
  <c r="H13" i="3"/>
  <c r="E13" i="3"/>
  <c r="K12" i="3"/>
  <c r="L12" i="3" s="1"/>
  <c r="H12" i="3"/>
  <c r="E12" i="3"/>
  <c r="K11" i="3"/>
  <c r="H11" i="3"/>
  <c r="E11" i="3"/>
  <c r="L15" i="3" l="1"/>
  <c r="M15" i="3" s="1"/>
  <c r="M12" i="3"/>
  <c r="L14" i="3"/>
  <c r="L13" i="3"/>
  <c r="M13" i="3" s="1"/>
  <c r="L11" i="3"/>
  <c r="M11" i="3" s="1"/>
  <c r="M14" i="3"/>
  <c r="H14" i="1"/>
  <c r="K16" i="1" l="1"/>
  <c r="H16" i="1"/>
  <c r="E16" i="1"/>
  <c r="K15" i="1"/>
  <c r="H15" i="1"/>
  <c r="E15" i="1"/>
  <c r="E14" i="1"/>
  <c r="K13" i="1"/>
  <c r="H13" i="1"/>
  <c r="E13" i="1"/>
  <c r="K12" i="1"/>
  <c r="H12" i="1"/>
  <c r="E12" i="1"/>
  <c r="L12" i="1" l="1"/>
  <c r="M12" i="1" s="1"/>
  <c r="L16" i="1"/>
  <c r="M16" i="1" s="1"/>
  <c r="L15" i="1"/>
  <c r="M15" i="1" s="1"/>
  <c r="L14" i="1"/>
  <c r="M14" i="1" s="1"/>
  <c r="L13" i="1"/>
  <c r="M13" i="1" s="1"/>
</calcChain>
</file>

<file path=xl/sharedStrings.xml><?xml version="1.0" encoding="utf-8"?>
<sst xmlns="http://schemas.openxmlformats.org/spreadsheetml/2006/main" count="81" uniqueCount="28">
  <si>
    <t>プロジェクトにおける当年度から5年間の収支計画根拠</t>
    <rPh sb="10" eb="11">
      <t>トウ</t>
    </rPh>
    <rPh sb="11" eb="13">
      <t>ネンド</t>
    </rPh>
    <rPh sb="16" eb="18">
      <t>ネンカン</t>
    </rPh>
    <rPh sb="19" eb="21">
      <t>シュウシ</t>
    </rPh>
    <rPh sb="21" eb="23">
      <t>ケイカク</t>
    </rPh>
    <rPh sb="23" eb="25">
      <t>コンキョ</t>
    </rPh>
    <phoneticPr fontId="2"/>
  </si>
  <si>
    <t>数量</t>
    <rPh sb="0" eb="2">
      <t>スウリョウ</t>
    </rPh>
    <phoneticPr fontId="2"/>
  </si>
  <si>
    <t>単価</t>
    <rPh sb="0" eb="2">
      <t>タンカ</t>
    </rPh>
    <phoneticPr fontId="2"/>
  </si>
  <si>
    <t>円/kg</t>
    <rPh sb="0" eb="1">
      <t>エン</t>
    </rPh>
    <phoneticPr fontId="2"/>
  </si>
  <si>
    <t>金額</t>
    <rPh sb="0" eb="2">
      <t>キンガク</t>
    </rPh>
    <phoneticPr fontId="2"/>
  </si>
  <si>
    <t>千円</t>
    <rPh sb="0" eb="1">
      <t>セン</t>
    </rPh>
    <rPh sb="1" eb="2">
      <t>エン</t>
    </rPh>
    <phoneticPr fontId="2"/>
  </si>
  <si>
    <t>加工代</t>
    <rPh sb="0" eb="2">
      <t>カコウ</t>
    </rPh>
    <rPh sb="2" eb="3">
      <t>ダイ</t>
    </rPh>
    <phoneticPr fontId="2"/>
  </si>
  <si>
    <t>支出計</t>
    <rPh sb="0" eb="2">
      <t>シシュツ</t>
    </rPh>
    <rPh sb="2" eb="3">
      <t>ケイ</t>
    </rPh>
    <phoneticPr fontId="2"/>
  </si>
  <si>
    <t>収益</t>
    <rPh sb="0" eb="2">
      <t>シュウエキ</t>
    </rPh>
    <phoneticPr fontId="2"/>
  </si>
  <si>
    <t>Kg</t>
    <phoneticPr fontId="2"/>
  </si>
  <si>
    <t>年度</t>
    <rPh sb="0" eb="2">
      <t>ネンド</t>
    </rPh>
    <phoneticPr fontId="2"/>
  </si>
  <si>
    <t>1.</t>
    <phoneticPr fontId="2"/>
  </si>
  <si>
    <t>平成30年度</t>
    <rPh sb="0" eb="2">
      <t>ヘイセイ</t>
    </rPh>
    <rPh sb="4" eb="6">
      <t>ネンド</t>
    </rPh>
    <phoneticPr fontId="2"/>
  </si>
  <si>
    <t>平成31年度</t>
    <rPh sb="0" eb="2">
      <t>ヘイセイ</t>
    </rPh>
    <rPh sb="4" eb="6">
      <t>ネンド</t>
    </rPh>
    <phoneticPr fontId="2"/>
  </si>
  <si>
    <t>プロジェクトにおける販売額と対応する原料仕入及び加工代を次のように計画。</t>
    <rPh sb="10" eb="12">
      <t>ハンバイ</t>
    </rPh>
    <rPh sb="12" eb="13">
      <t>ガク</t>
    </rPh>
    <rPh sb="14" eb="16">
      <t>タイオウ</t>
    </rPh>
    <rPh sb="18" eb="20">
      <t>ゲンリョウ</t>
    </rPh>
    <rPh sb="20" eb="22">
      <t>シイレ</t>
    </rPh>
    <rPh sb="22" eb="23">
      <t>オヨ</t>
    </rPh>
    <rPh sb="24" eb="26">
      <t>カコウ</t>
    </rPh>
    <rPh sb="26" eb="27">
      <t>ダイ</t>
    </rPh>
    <rPh sb="28" eb="29">
      <t>ツギ</t>
    </rPh>
    <rPh sb="33" eb="35">
      <t>ケイカク</t>
    </rPh>
    <phoneticPr fontId="2"/>
  </si>
  <si>
    <t>別紙</t>
    <rPh sb="0" eb="2">
      <t>ベッシ</t>
    </rPh>
    <phoneticPr fontId="2"/>
  </si>
  <si>
    <t>平成32年度</t>
    <rPh sb="0" eb="2">
      <t>ヘイセイ</t>
    </rPh>
    <rPh sb="4" eb="6">
      <t>ネンド</t>
    </rPh>
    <phoneticPr fontId="2"/>
  </si>
  <si>
    <t>平成33年度</t>
    <rPh sb="0" eb="2">
      <t>ヘイセイ</t>
    </rPh>
    <rPh sb="4" eb="6">
      <t>ネンド</t>
    </rPh>
    <phoneticPr fontId="2"/>
  </si>
  <si>
    <t>加工販売</t>
    <rPh sb="0" eb="2">
      <t>カコウ</t>
    </rPh>
    <rPh sb="2" eb="4">
      <t>ハンバイ</t>
    </rPh>
    <phoneticPr fontId="2"/>
  </si>
  <si>
    <t>収入</t>
    <rPh sb="0" eb="2">
      <t>シュウニュウ</t>
    </rPh>
    <phoneticPr fontId="2"/>
  </si>
  <si>
    <t>支出</t>
    <rPh sb="0" eb="2">
      <t>シシュツ</t>
    </rPh>
    <phoneticPr fontId="2"/>
  </si>
  <si>
    <t>原料仕入</t>
    <rPh sb="0" eb="2">
      <t>ゲンリョウ</t>
    </rPh>
    <rPh sb="2" eb="4">
      <t>シイレ</t>
    </rPh>
    <phoneticPr fontId="2"/>
  </si>
  <si>
    <r>
      <t>《　</t>
    </r>
    <r>
      <rPr>
        <sz val="12"/>
        <color rgb="FFFF0000"/>
        <rFont val="ＭＳ Ｐ明朝"/>
        <family val="1"/>
        <charset val="128"/>
      </rPr>
      <t>対象水産物名</t>
    </r>
    <r>
      <rPr>
        <sz val="12"/>
        <rFont val="ＭＳ Ｐ明朝"/>
        <family val="1"/>
        <charset val="128"/>
      </rPr>
      <t>　》</t>
    </r>
    <rPh sb="2" eb="7">
      <t>タイショウスイサンブツ</t>
    </rPh>
    <rPh sb="7" eb="8">
      <t>メイ</t>
    </rPh>
    <phoneticPr fontId="2"/>
  </si>
  <si>
    <t>平成34年度</t>
    <rPh sb="0" eb="2">
      <t>ヘイセイ</t>
    </rPh>
    <rPh sb="4" eb="6">
      <t>ネンド</t>
    </rPh>
    <phoneticPr fontId="2"/>
  </si>
  <si>
    <t>【記載例】</t>
    <rPh sb="1" eb="3">
      <t>キサイ</t>
    </rPh>
    <rPh sb="3" eb="4">
      <t>レイ</t>
    </rPh>
    <phoneticPr fontId="2"/>
  </si>
  <si>
    <r>
      <t>事業者名：</t>
    </r>
    <r>
      <rPr>
        <b/>
        <sz val="12"/>
        <color rgb="FFFF0000"/>
        <rFont val="ＭＳ Ｐ明朝"/>
        <family val="1"/>
        <charset val="128"/>
      </rPr>
      <t>株式会社●▲水産</t>
    </r>
    <rPh sb="0" eb="4">
      <t>ジギョウシャメイ</t>
    </rPh>
    <rPh sb="5" eb="9">
      <t>カブシキカイシャ</t>
    </rPh>
    <rPh sb="11" eb="13">
      <t>スイサン</t>
    </rPh>
    <phoneticPr fontId="2"/>
  </si>
  <si>
    <t>《　イワシ　》</t>
    <phoneticPr fontId="2"/>
  </si>
  <si>
    <t>課題提案者名：</t>
    <rPh sb="0" eb="2">
      <t>カダイ</t>
    </rPh>
    <rPh sb="2" eb="4">
      <t>テイアン</t>
    </rPh>
    <rPh sb="4" eb="5">
      <t>シャ</t>
    </rPh>
    <rPh sb="5" eb="6">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</si>
</sst>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kg（半月）&quot;"/>
    <numFmt numFmtId="177" formatCode="#,##0_ ;[Red]\-#,##0\ "/>
    <numFmt numFmtId="178" formatCode="0_);[Red]\(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b/>
      <sz val="12"/>
      <name val="ＭＳ Ｐ明朝"/>
      <family val="1"/>
      <charset val="128"/>
    </font>
    <font>
      <b/>
      <sz val="14"/>
      <name val="ＭＳ Ｐ明朝"/>
      <family val="1"/>
      <charset val="128"/>
    </font>
    <font>
      <b/>
      <sz val="12"/>
      <name val="ＭＳ Ｐゴシック"/>
      <family val="3"/>
      <charset val="128"/>
    </font>
    <font>
      <sz val="12"/>
      <color rgb="FF0070C0"/>
      <name val="ＭＳ Ｐ明朝"/>
      <family val="1"/>
      <charset val="128"/>
    </font>
    <font>
      <sz val="12"/>
      <color rgb="FFFF0000"/>
      <name val="ＭＳ Ｐ明朝"/>
      <family val="1"/>
      <charset val="128"/>
    </font>
    <font>
      <b/>
      <sz val="12"/>
      <color rgb="FFFF0000"/>
      <name val="ＭＳ Ｐ明朝"/>
      <family val="1"/>
      <charset val="128"/>
    </font>
  </fonts>
  <fills count="2">
    <fill>
      <patternFill patternType="none"/>
    </fill>
    <fill>
      <patternFill patternType="gray125"/>
    </fill>
  </fills>
  <borders count="41">
    <border>
      <left/>
      <right/>
      <top/>
      <bottom/>
      <diagonal/>
    </border>
    <border>
      <left style="double">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thin">
        <color indexed="64"/>
      </top>
      <bottom/>
      <diagonal/>
    </border>
    <border>
      <left/>
      <right style="double">
        <color indexed="64"/>
      </right>
      <top/>
      <bottom/>
      <diagonal/>
    </border>
    <border>
      <left/>
      <right/>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2">
    <xf numFmtId="0" fontId="0" fillId="0" borderId="0" xfId="0">
      <alignment vertical="center"/>
    </xf>
    <xf numFmtId="49" fontId="3" fillId="0" borderId="0" xfId="0" applyNumberFormat="1" applyFont="1" applyAlignment="1">
      <alignment horizontal="right" vertical="center"/>
    </xf>
    <xf numFmtId="0" fontId="3" fillId="0" borderId="0" xfId="0" applyFont="1">
      <alignment vertical="center"/>
    </xf>
    <xf numFmtId="0" fontId="3" fillId="0" borderId="0" xfId="0" applyFont="1" applyBorder="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38" fontId="5" fillId="0" borderId="8" xfId="1" applyFont="1" applyBorder="1">
      <alignment vertical="center"/>
    </xf>
    <xf numFmtId="38" fontId="5" fillId="0" borderId="9" xfId="1" applyFont="1" applyBorder="1">
      <alignment vertical="center"/>
    </xf>
    <xf numFmtId="38" fontId="5" fillId="0" borderId="10" xfId="0" applyNumberFormat="1" applyFont="1" applyBorder="1">
      <alignment vertical="center"/>
    </xf>
    <xf numFmtId="38" fontId="5" fillId="0" borderId="11" xfId="1" applyFont="1" applyBorder="1">
      <alignment vertical="center"/>
    </xf>
    <xf numFmtId="38" fontId="5" fillId="0" borderId="12" xfId="1" applyFont="1" applyBorder="1">
      <alignment vertical="center"/>
    </xf>
    <xf numFmtId="38" fontId="5" fillId="0" borderId="13" xfId="0" applyNumberFormat="1" applyFont="1" applyBorder="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49" fontId="3" fillId="0" borderId="14" xfId="0" applyNumberFormat="1" applyFont="1" applyBorder="1" applyAlignment="1">
      <alignment horizontal="right" vertical="center"/>
    </xf>
    <xf numFmtId="38" fontId="5" fillId="0" borderId="16" xfId="1" applyFont="1" applyBorder="1" applyAlignment="1">
      <alignment horizontal="center" vertical="center"/>
    </xf>
    <xf numFmtId="38" fontId="5" fillId="0" borderId="17" xfId="1" applyFont="1" applyBorder="1" applyAlignment="1">
      <alignment horizontal="center" vertical="center"/>
    </xf>
    <xf numFmtId="49" fontId="6" fillId="0" borderId="0" xfId="0" applyNumberFormat="1" applyFont="1" applyAlignment="1">
      <alignment horizontal="right" vertical="center"/>
    </xf>
    <xf numFmtId="0" fontId="6" fillId="0" borderId="15" xfId="0" applyFont="1" applyBorder="1">
      <alignment vertical="center"/>
    </xf>
    <xf numFmtId="49" fontId="3" fillId="0" borderId="0" xfId="0" applyNumberFormat="1" applyFont="1" applyBorder="1" applyAlignment="1">
      <alignment horizontal="right" vertical="center"/>
    </xf>
    <xf numFmtId="0" fontId="5" fillId="0" borderId="0" xfId="0" applyFont="1" applyBorder="1">
      <alignment vertical="center"/>
    </xf>
    <xf numFmtId="176" fontId="5" fillId="0" borderId="0" xfId="0" applyNumberFormat="1" applyFont="1" applyBorder="1" applyAlignment="1">
      <alignment horizontal="center" vertical="center" shrinkToFit="1"/>
    </xf>
    <xf numFmtId="49" fontId="3" fillId="0" borderId="0" xfId="0" applyNumberFormat="1" applyFont="1" applyAlignment="1">
      <alignment vertical="center"/>
    </xf>
    <xf numFmtId="0" fontId="3" fillId="0" borderId="18" xfId="0" applyFont="1" applyBorder="1">
      <alignment vertical="center"/>
    </xf>
    <xf numFmtId="0" fontId="6" fillId="0" borderId="1" xfId="0" applyFont="1" applyBorder="1" applyAlignment="1">
      <alignment horizontal="center" vertical="center"/>
    </xf>
    <xf numFmtId="38" fontId="9" fillId="0" borderId="8" xfId="1" applyFont="1" applyBorder="1" applyAlignment="1">
      <alignment horizontal="right" vertical="center"/>
    </xf>
    <xf numFmtId="38" fontId="9" fillId="0" borderId="11" xfId="1" applyFont="1" applyBorder="1" applyAlignment="1">
      <alignment horizontal="right" vertical="center"/>
    </xf>
    <xf numFmtId="0" fontId="6" fillId="0" borderId="0" xfId="0" applyFont="1" applyAlignment="1">
      <alignment horizontal="left" vertical="center"/>
    </xf>
    <xf numFmtId="0" fontId="6" fillId="0" borderId="0" xfId="0" applyFont="1" applyBorder="1">
      <alignment vertical="center"/>
    </xf>
    <xf numFmtId="38" fontId="5" fillId="0" borderId="29" xfId="1" applyFont="1" applyBorder="1" applyAlignment="1">
      <alignment horizontal="center" vertical="center"/>
    </xf>
    <xf numFmtId="38" fontId="5" fillId="0" borderId="37" xfId="1" applyFont="1" applyBorder="1" applyAlignment="1">
      <alignment horizontal="center" vertical="center"/>
    </xf>
    <xf numFmtId="38" fontId="9" fillId="0" borderId="38" xfId="1" applyFont="1" applyBorder="1" applyAlignment="1">
      <alignment horizontal="right" vertical="center"/>
    </xf>
    <xf numFmtId="38" fontId="5" fillId="0" borderId="38" xfId="1" applyFont="1" applyBorder="1">
      <alignment vertical="center"/>
    </xf>
    <xf numFmtId="38" fontId="5" fillId="0" borderId="39" xfId="1" applyFont="1" applyBorder="1">
      <alignment vertical="center"/>
    </xf>
    <xf numFmtId="38" fontId="5" fillId="0" borderId="40" xfId="0" applyNumberFormat="1" applyFont="1" applyBorder="1">
      <alignment vertical="center"/>
    </xf>
    <xf numFmtId="177" fontId="9" fillId="0" borderId="8" xfId="1" applyNumberFormat="1" applyFont="1" applyBorder="1" applyAlignment="1">
      <alignment horizontal="right" vertical="center"/>
    </xf>
    <xf numFmtId="177" fontId="9" fillId="0" borderId="38" xfId="1" applyNumberFormat="1" applyFont="1" applyBorder="1" applyAlignment="1">
      <alignment horizontal="right" vertical="center"/>
    </xf>
    <xf numFmtId="178" fontId="9" fillId="0" borderId="8" xfId="1" applyNumberFormat="1" applyFont="1" applyBorder="1" applyAlignment="1">
      <alignment horizontal="right" vertical="center"/>
    </xf>
    <xf numFmtId="178" fontId="9" fillId="0" borderId="38" xfId="1" applyNumberFormat="1" applyFont="1" applyBorder="1" applyAlignment="1">
      <alignment horizontal="right" vertical="center"/>
    </xf>
    <xf numFmtId="0" fontId="6" fillId="0" borderId="0" xfId="0" applyFont="1" applyAlignment="1">
      <alignment horizontal="left" vertical="center"/>
    </xf>
    <xf numFmtId="0" fontId="11" fillId="0" borderId="0" xfId="0" applyFont="1" applyAlignment="1">
      <alignment horizontal="lef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4" fillId="0" borderId="0" xfId="0" applyFont="1" applyAlignment="1">
      <alignment horizontal="left" vertical="center"/>
    </xf>
    <xf numFmtId="0" fontId="7" fillId="0" borderId="0" xfId="0" applyFont="1" applyAlignment="1">
      <alignment horizontal="center" vertical="center"/>
    </xf>
    <xf numFmtId="0" fontId="6"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vertical="center"/>
    </xf>
    <xf numFmtId="0" fontId="5" fillId="0" borderId="30"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6" fillId="0" borderId="0" xfId="0" applyFont="1" applyAlignment="1">
      <alignment horizontal="left" vertical="center"/>
    </xf>
    <xf numFmtId="0" fontId="6" fillId="0" borderId="27" xfId="0" applyFont="1" applyBorder="1" applyAlignment="1">
      <alignment horizontal="center" vertical="center"/>
    </xf>
    <xf numFmtId="0" fontId="8" fillId="0" borderId="18" xfId="0" applyFont="1" applyBorder="1" applyAlignment="1">
      <alignment horizontal="center" vertical="center"/>
    </xf>
    <xf numFmtId="0" fontId="8" fillId="0" borderId="28" xfId="0" applyFont="1" applyBorder="1" applyAlignment="1">
      <alignment horizontal="center" vertical="center"/>
    </xf>
    <xf numFmtId="0" fontId="0" fillId="0" borderId="18" xfId="0" applyBorder="1" applyAlignment="1">
      <alignment horizontal="center" vertical="center"/>
    </xf>
    <xf numFmtId="0" fontId="0" fillId="0" borderId="28" xfId="0" applyBorder="1" applyAlignment="1">
      <alignment vertical="center"/>
    </xf>
    <xf numFmtId="0" fontId="6" fillId="0" borderId="0" xfId="0" applyFont="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4F5C3-B252-46FF-95BB-4A3DBBAE810B}">
  <dimension ref="A1:O34"/>
  <sheetViews>
    <sheetView tabSelected="1" zoomScale="85" zoomScaleNormal="85" workbookViewId="0">
      <selection activeCell="H4" sqref="H4"/>
    </sheetView>
  </sheetViews>
  <sheetFormatPr defaultRowHeight="13.5" x14ac:dyDescent="0.15"/>
  <cols>
    <col min="1" max="1" width="2.625" style="1" customWidth="1"/>
    <col min="2" max="2" width="13.375" style="2" customWidth="1"/>
    <col min="3" max="15" width="9.625" style="2" customWidth="1"/>
    <col min="16" max="16" width="8.75" style="2" customWidth="1"/>
    <col min="17" max="17" width="8.625" style="2" customWidth="1"/>
    <col min="18" max="18" width="3" style="2" customWidth="1"/>
    <col min="19" max="16384" width="9" style="2"/>
  </cols>
  <sheetData>
    <row r="1" spans="1:15" ht="21.75" customHeight="1" x14ac:dyDescent="0.15">
      <c r="B1" s="51" t="s">
        <v>15</v>
      </c>
      <c r="C1" s="51"/>
      <c r="D1" s="51"/>
    </row>
    <row r="2" spans="1:15" ht="21.75" customHeight="1" x14ac:dyDescent="0.15">
      <c r="A2" s="52" t="s">
        <v>0</v>
      </c>
      <c r="B2" s="52"/>
      <c r="C2" s="52"/>
      <c r="D2" s="52"/>
      <c r="E2" s="52"/>
      <c r="F2" s="52"/>
      <c r="G2" s="52"/>
      <c r="H2" s="52"/>
      <c r="I2" s="52"/>
      <c r="J2" s="52"/>
      <c r="K2" s="52"/>
      <c r="L2" s="52"/>
      <c r="M2" s="52"/>
      <c r="N2" s="52"/>
      <c r="O2" s="52"/>
    </row>
    <row r="3" spans="1:15" ht="21.75" customHeight="1" x14ac:dyDescent="0.15"/>
    <row r="4" spans="1:15" ht="21.75" customHeight="1" x14ac:dyDescent="0.15">
      <c r="A4" s="22"/>
      <c r="B4" s="71" t="s">
        <v>27</v>
      </c>
      <c r="C4" s="44"/>
      <c r="D4" s="44"/>
      <c r="E4" s="44"/>
      <c r="F4" s="44"/>
      <c r="G4" s="44"/>
      <c r="H4" s="44"/>
      <c r="I4" s="44"/>
      <c r="J4" s="44"/>
      <c r="K4" s="44"/>
      <c r="L4" s="44"/>
      <c r="M4" s="44"/>
    </row>
    <row r="5" spans="1:15" ht="21.75" customHeight="1" x14ac:dyDescent="0.15">
      <c r="A5" s="22"/>
      <c r="B5" s="44"/>
      <c r="C5" s="44"/>
      <c r="D5" s="44"/>
      <c r="E5" s="44"/>
      <c r="F5" s="44"/>
      <c r="G5" s="44"/>
      <c r="H5" s="44"/>
      <c r="I5" s="44"/>
      <c r="J5" s="44"/>
      <c r="K5" s="44"/>
      <c r="L5" s="44"/>
      <c r="M5" s="44"/>
    </row>
    <row r="6" spans="1:15" ht="21.75" customHeight="1" thickBot="1" x14ac:dyDescent="0.2">
      <c r="B6" s="25" t="s">
        <v>22</v>
      </c>
      <c r="C6" s="3"/>
      <c r="D6" s="3"/>
      <c r="E6" s="3"/>
      <c r="F6" s="3"/>
      <c r="G6" s="3"/>
      <c r="H6" s="3"/>
      <c r="I6" s="3"/>
      <c r="J6" s="3"/>
      <c r="K6" s="3"/>
    </row>
    <row r="7" spans="1:15" ht="21.75" customHeight="1" thickTop="1" thickBot="1" x14ac:dyDescent="0.2">
      <c r="B7" s="23"/>
      <c r="C7" s="53" t="s">
        <v>19</v>
      </c>
      <c r="D7" s="54"/>
      <c r="E7" s="55"/>
      <c r="F7" s="53" t="s">
        <v>20</v>
      </c>
      <c r="G7" s="54"/>
      <c r="H7" s="54"/>
      <c r="I7" s="56"/>
      <c r="J7" s="56"/>
      <c r="K7" s="56"/>
      <c r="L7" s="57"/>
    </row>
    <row r="8" spans="1:15" ht="21.75" customHeight="1" thickTop="1" x14ac:dyDescent="0.15">
      <c r="A8" s="19"/>
      <c r="B8" s="46" t="s">
        <v>10</v>
      </c>
      <c r="C8" s="48" t="s">
        <v>18</v>
      </c>
      <c r="D8" s="49"/>
      <c r="E8" s="47"/>
      <c r="F8" s="50" t="s">
        <v>21</v>
      </c>
      <c r="G8" s="50"/>
      <c r="H8" s="50"/>
      <c r="I8" s="50" t="s">
        <v>6</v>
      </c>
      <c r="J8" s="50"/>
      <c r="K8" s="48"/>
      <c r="L8" s="4" t="s">
        <v>7</v>
      </c>
      <c r="M8" s="29" t="s">
        <v>8</v>
      </c>
    </row>
    <row r="9" spans="1:15" ht="21.75" customHeight="1" x14ac:dyDescent="0.15">
      <c r="A9" s="19"/>
      <c r="B9" s="46"/>
      <c r="C9" s="5" t="s">
        <v>1</v>
      </c>
      <c r="D9" s="5" t="s">
        <v>2</v>
      </c>
      <c r="E9" s="5" t="s">
        <v>4</v>
      </c>
      <c r="F9" s="5" t="s">
        <v>1</v>
      </c>
      <c r="G9" s="5" t="s">
        <v>2</v>
      </c>
      <c r="H9" s="5" t="s">
        <v>4</v>
      </c>
      <c r="I9" s="5" t="s">
        <v>1</v>
      </c>
      <c r="J9" s="5" t="s">
        <v>2</v>
      </c>
      <c r="K9" s="6" t="s">
        <v>4</v>
      </c>
      <c r="L9" s="7" t="s">
        <v>4</v>
      </c>
      <c r="M9" s="7" t="s">
        <v>4</v>
      </c>
    </row>
    <row r="10" spans="1:15" ht="21.75" customHeight="1" x14ac:dyDescent="0.15">
      <c r="A10" s="19"/>
      <c r="B10" s="47"/>
      <c r="C10" s="8" t="s">
        <v>9</v>
      </c>
      <c r="D10" s="8" t="s">
        <v>3</v>
      </c>
      <c r="E10" s="8" t="s">
        <v>5</v>
      </c>
      <c r="F10" s="8" t="s">
        <v>9</v>
      </c>
      <c r="G10" s="8" t="s">
        <v>3</v>
      </c>
      <c r="H10" s="8" t="s">
        <v>5</v>
      </c>
      <c r="I10" s="8" t="s">
        <v>9</v>
      </c>
      <c r="J10" s="8" t="s">
        <v>3</v>
      </c>
      <c r="K10" s="9" t="s">
        <v>5</v>
      </c>
      <c r="L10" s="10" t="s">
        <v>5</v>
      </c>
      <c r="M10" s="10" t="s">
        <v>5</v>
      </c>
    </row>
    <row r="11" spans="1:15" ht="27" customHeight="1" x14ac:dyDescent="0.15">
      <c r="A11" s="19"/>
      <c r="B11" s="20" t="s">
        <v>12</v>
      </c>
      <c r="C11" s="30">
        <v>0</v>
      </c>
      <c r="D11" s="30">
        <v>0</v>
      </c>
      <c r="E11" s="11">
        <f t="shared" ref="E11:E13" si="0">+C11*D11/1000</f>
        <v>0</v>
      </c>
      <c r="F11" s="30">
        <v>0</v>
      </c>
      <c r="G11" s="30">
        <v>0</v>
      </c>
      <c r="H11" s="11">
        <f>+F11*G11/1000</f>
        <v>0</v>
      </c>
      <c r="I11" s="30">
        <v>0</v>
      </c>
      <c r="J11" s="30">
        <v>0</v>
      </c>
      <c r="K11" s="12">
        <f t="shared" ref="K11:K13" si="1">+I11*J11/1000</f>
        <v>0</v>
      </c>
      <c r="L11" s="13">
        <f t="shared" ref="L11:L13" si="2">+K11+H11</f>
        <v>0</v>
      </c>
      <c r="M11" s="13">
        <f t="shared" ref="M11:M13" si="3">+E11-L11</f>
        <v>0</v>
      </c>
    </row>
    <row r="12" spans="1:15" ht="27" customHeight="1" x14ac:dyDescent="0.15">
      <c r="A12" s="19"/>
      <c r="B12" s="20" t="s">
        <v>13</v>
      </c>
      <c r="C12" s="30">
        <v>0</v>
      </c>
      <c r="D12" s="30">
        <v>0</v>
      </c>
      <c r="E12" s="11">
        <f t="shared" si="0"/>
        <v>0</v>
      </c>
      <c r="F12" s="30">
        <v>0</v>
      </c>
      <c r="G12" s="30">
        <v>0</v>
      </c>
      <c r="H12" s="11">
        <f>+F12*G12/1000</f>
        <v>0</v>
      </c>
      <c r="I12" s="30">
        <v>0</v>
      </c>
      <c r="J12" s="30">
        <v>0</v>
      </c>
      <c r="K12" s="12">
        <f t="shared" si="1"/>
        <v>0</v>
      </c>
      <c r="L12" s="13">
        <f t="shared" si="2"/>
        <v>0</v>
      </c>
      <c r="M12" s="13">
        <f t="shared" si="3"/>
        <v>0</v>
      </c>
    </row>
    <row r="13" spans="1:15" ht="27" customHeight="1" x14ac:dyDescent="0.15">
      <c r="A13" s="19"/>
      <c r="B13" s="20" t="s">
        <v>16</v>
      </c>
      <c r="C13" s="30">
        <v>0</v>
      </c>
      <c r="D13" s="30">
        <v>0</v>
      </c>
      <c r="E13" s="11">
        <f t="shared" si="0"/>
        <v>0</v>
      </c>
      <c r="F13" s="30">
        <v>0</v>
      </c>
      <c r="G13" s="30">
        <v>0</v>
      </c>
      <c r="H13" s="11">
        <f>+F13*G13/1000</f>
        <v>0</v>
      </c>
      <c r="I13" s="30">
        <v>0</v>
      </c>
      <c r="J13" s="30">
        <v>0</v>
      </c>
      <c r="K13" s="12">
        <f t="shared" si="1"/>
        <v>0</v>
      </c>
      <c r="L13" s="13">
        <f t="shared" si="2"/>
        <v>0</v>
      </c>
      <c r="M13" s="13">
        <f t="shared" si="3"/>
        <v>0</v>
      </c>
    </row>
    <row r="14" spans="1:15" ht="27" customHeight="1" x14ac:dyDescent="0.15">
      <c r="A14" s="19"/>
      <c r="B14" s="20" t="s">
        <v>17</v>
      </c>
      <c r="C14" s="30">
        <v>0</v>
      </c>
      <c r="D14" s="30">
        <v>0</v>
      </c>
      <c r="E14" s="11">
        <f>+C14*D14/1000</f>
        <v>0</v>
      </c>
      <c r="F14" s="30">
        <v>0</v>
      </c>
      <c r="G14" s="30">
        <v>0</v>
      </c>
      <c r="H14" s="11">
        <f>+F14*G14/1000</f>
        <v>0</v>
      </c>
      <c r="I14" s="30">
        <v>0</v>
      </c>
      <c r="J14" s="30">
        <v>0</v>
      </c>
      <c r="K14" s="12">
        <f>+I14*J14/1000</f>
        <v>0</v>
      </c>
      <c r="L14" s="13">
        <f>+K14+H14</f>
        <v>0</v>
      </c>
      <c r="M14" s="13">
        <f>+E14-L14</f>
        <v>0</v>
      </c>
    </row>
    <row r="15" spans="1:15" ht="27" customHeight="1" thickBot="1" x14ac:dyDescent="0.2">
      <c r="A15" s="19"/>
      <c r="B15" s="21" t="s">
        <v>23</v>
      </c>
      <c r="C15" s="30">
        <v>0</v>
      </c>
      <c r="D15" s="31">
        <v>0</v>
      </c>
      <c r="E15" s="11">
        <f>+C15*D15/1000</f>
        <v>0</v>
      </c>
      <c r="F15" s="30">
        <v>0</v>
      </c>
      <c r="G15" s="31">
        <v>0</v>
      </c>
      <c r="H15" s="14">
        <f>+F15*G15/1000</f>
        <v>0</v>
      </c>
      <c r="I15" s="30">
        <v>0</v>
      </c>
      <c r="J15" s="31">
        <v>0</v>
      </c>
      <c r="K15" s="15">
        <f>+I15*J15/1000</f>
        <v>0</v>
      </c>
      <c r="L15" s="16">
        <f>+K15+H15</f>
        <v>0</v>
      </c>
      <c r="M15" s="16">
        <f>+E15-L15</f>
        <v>0</v>
      </c>
    </row>
    <row r="16" spans="1:15" ht="14.25" thickTop="1" x14ac:dyDescent="0.15">
      <c r="B16" s="28"/>
      <c r="C16" s="28"/>
      <c r="D16" s="28"/>
      <c r="E16" s="28"/>
      <c r="F16" s="28"/>
      <c r="G16" s="28"/>
      <c r="H16" s="28"/>
      <c r="I16" s="28"/>
      <c r="J16" s="28"/>
      <c r="K16" s="28"/>
      <c r="L16" s="28"/>
      <c r="M16" s="28"/>
    </row>
    <row r="17" spans="2:13" x14ac:dyDescent="0.15">
      <c r="B17" s="3"/>
      <c r="C17" s="3"/>
      <c r="D17" s="3"/>
      <c r="E17" s="3"/>
      <c r="F17" s="3"/>
      <c r="G17" s="3"/>
      <c r="H17" s="3"/>
      <c r="I17" s="3"/>
      <c r="J17" s="3"/>
      <c r="K17" s="3"/>
      <c r="L17" s="3"/>
      <c r="M17" s="3"/>
    </row>
    <row r="34" spans="1:15" ht="19.5" customHeight="1" x14ac:dyDescent="0.15">
      <c r="A34" s="27"/>
      <c r="B34" s="27"/>
      <c r="C34" s="27"/>
      <c r="D34" s="27"/>
      <c r="E34" s="27"/>
      <c r="F34" s="27"/>
      <c r="G34" s="27"/>
      <c r="H34" s="27"/>
      <c r="I34" s="27"/>
      <c r="J34" s="27"/>
      <c r="K34" s="27"/>
      <c r="L34" s="27"/>
      <c r="M34" s="27"/>
      <c r="N34" s="27"/>
      <c r="O34" s="27"/>
    </row>
  </sheetData>
  <mergeCells count="8">
    <mergeCell ref="B8:B10"/>
    <mergeCell ref="C8:E8"/>
    <mergeCell ref="F8:H8"/>
    <mergeCell ref="I8:K8"/>
    <mergeCell ref="B1:D1"/>
    <mergeCell ref="A2:O2"/>
    <mergeCell ref="C7:E7"/>
    <mergeCell ref="F7:L7"/>
  </mergeCells>
  <phoneticPr fontId="2"/>
  <printOptions horizontalCentered="1"/>
  <pageMargins left="0.39370078740157483" right="0.39370078740157483" top="0.39370078740157483" bottom="0.39370078740157483" header="0" footer="0.39370078740157483"/>
  <pageSetup paperSize="9" scale="7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3"/>
  <sheetViews>
    <sheetView zoomScale="85" zoomScaleNormal="85" workbookViewId="0">
      <selection activeCell="B8" sqref="B8"/>
    </sheetView>
  </sheetViews>
  <sheetFormatPr defaultRowHeight="13.5" x14ac:dyDescent="0.15"/>
  <cols>
    <col min="1" max="1" width="2.625" style="1" customWidth="1"/>
    <col min="2" max="2" width="13.375" style="2" customWidth="1"/>
    <col min="3" max="15" width="9.625" style="2" customWidth="1"/>
    <col min="16" max="16" width="8.75" style="2" customWidth="1"/>
    <col min="17" max="17" width="8.625" style="2" customWidth="1"/>
    <col min="18" max="18" width="3" style="2" customWidth="1"/>
    <col min="19" max="16384" width="9" style="2"/>
  </cols>
  <sheetData>
    <row r="1" spans="1:15" ht="21.75" customHeight="1" x14ac:dyDescent="0.15">
      <c r="B1" s="51" t="s">
        <v>15</v>
      </c>
      <c r="C1" s="51"/>
      <c r="D1" s="51"/>
    </row>
    <row r="2" spans="1:15" ht="21.75" customHeight="1" x14ac:dyDescent="0.15">
      <c r="A2" s="52" t="s">
        <v>0</v>
      </c>
      <c r="B2" s="52"/>
      <c r="C2" s="52"/>
      <c r="D2" s="52"/>
      <c r="E2" s="52"/>
      <c r="F2" s="52"/>
      <c r="G2" s="52"/>
      <c r="H2" s="52"/>
      <c r="I2" s="52"/>
      <c r="J2" s="52"/>
      <c r="K2" s="52"/>
      <c r="L2" s="52"/>
      <c r="M2" s="52"/>
      <c r="N2" s="52"/>
      <c r="O2" s="52"/>
    </row>
    <row r="3" spans="1:15" ht="21.75" customHeight="1" x14ac:dyDescent="0.15"/>
    <row r="4" spans="1:15" ht="21.75" customHeight="1" x14ac:dyDescent="0.15">
      <c r="A4" s="22" t="s">
        <v>11</v>
      </c>
      <c r="B4" s="65" t="s">
        <v>14</v>
      </c>
      <c r="C4" s="65"/>
      <c r="D4" s="65"/>
      <c r="E4" s="65"/>
      <c r="F4" s="65"/>
      <c r="G4" s="65"/>
      <c r="H4" s="65"/>
      <c r="I4" s="65"/>
      <c r="J4" s="65"/>
      <c r="K4" s="65"/>
      <c r="L4" s="65"/>
      <c r="M4" s="65"/>
    </row>
    <row r="5" spans="1:15" ht="21.75" customHeight="1" x14ac:dyDescent="0.15">
      <c r="A5" s="22"/>
      <c r="B5" s="45" t="s">
        <v>24</v>
      </c>
      <c r="C5" s="44"/>
      <c r="D5" s="44"/>
      <c r="E5" s="44"/>
      <c r="F5" s="44"/>
      <c r="G5" s="44"/>
      <c r="H5" s="44"/>
      <c r="I5" s="44"/>
      <c r="J5" s="44"/>
      <c r="K5" s="44"/>
      <c r="L5" s="44"/>
      <c r="M5" s="44"/>
    </row>
    <row r="6" spans="1:15" ht="21.75" customHeight="1" x14ac:dyDescent="0.15">
      <c r="A6" s="22"/>
      <c r="B6" s="32" t="s">
        <v>25</v>
      </c>
      <c r="C6" s="32"/>
      <c r="D6" s="32"/>
      <c r="E6" s="32"/>
      <c r="F6" s="32"/>
      <c r="G6" s="32"/>
      <c r="H6" s="32"/>
      <c r="I6" s="32"/>
      <c r="J6" s="32"/>
      <c r="K6" s="32"/>
      <c r="L6" s="32"/>
      <c r="M6" s="32"/>
    </row>
    <row r="7" spans="1:15" ht="21.75" customHeight="1" thickBot="1" x14ac:dyDescent="0.2">
      <c r="A7" s="24"/>
      <c r="B7" s="25" t="s">
        <v>26</v>
      </c>
      <c r="C7" s="26"/>
      <c r="D7" s="25"/>
      <c r="E7" s="18"/>
      <c r="F7" s="25"/>
      <c r="G7" s="25"/>
      <c r="H7" s="25"/>
      <c r="I7" s="25"/>
      <c r="J7" s="25"/>
      <c r="K7" s="25"/>
      <c r="L7" s="25"/>
      <c r="M7" s="25"/>
      <c r="N7" s="17"/>
      <c r="O7" s="17"/>
    </row>
    <row r="8" spans="1:15" ht="21.75" customHeight="1" thickTop="1" thickBot="1" x14ac:dyDescent="0.2">
      <c r="B8" s="33"/>
      <c r="C8" s="66" t="s">
        <v>19</v>
      </c>
      <c r="D8" s="67"/>
      <c r="E8" s="68"/>
      <c r="F8" s="66" t="s">
        <v>20</v>
      </c>
      <c r="G8" s="67"/>
      <c r="H8" s="67"/>
      <c r="I8" s="69"/>
      <c r="J8" s="69"/>
      <c r="K8" s="69"/>
      <c r="L8" s="70"/>
    </row>
    <row r="9" spans="1:15" ht="21.75" customHeight="1" thickTop="1" x14ac:dyDescent="0.15">
      <c r="B9" s="58" t="s">
        <v>10</v>
      </c>
      <c r="C9" s="61" t="s">
        <v>18</v>
      </c>
      <c r="D9" s="62"/>
      <c r="E9" s="63"/>
      <c r="F9" s="64" t="s">
        <v>21</v>
      </c>
      <c r="G9" s="64"/>
      <c r="H9" s="64"/>
      <c r="I9" s="64" t="s">
        <v>6</v>
      </c>
      <c r="J9" s="64"/>
      <c r="K9" s="61"/>
      <c r="L9" s="4" t="s">
        <v>7</v>
      </c>
      <c r="M9" s="29" t="s">
        <v>8</v>
      </c>
    </row>
    <row r="10" spans="1:15" ht="21.75" customHeight="1" x14ac:dyDescent="0.15">
      <c r="B10" s="59"/>
      <c r="C10" s="5" t="s">
        <v>1</v>
      </c>
      <c r="D10" s="5" t="s">
        <v>2</v>
      </c>
      <c r="E10" s="5" t="s">
        <v>4</v>
      </c>
      <c r="F10" s="5" t="s">
        <v>1</v>
      </c>
      <c r="G10" s="5" t="s">
        <v>2</v>
      </c>
      <c r="H10" s="5" t="s">
        <v>4</v>
      </c>
      <c r="I10" s="5" t="s">
        <v>1</v>
      </c>
      <c r="J10" s="5" t="s">
        <v>2</v>
      </c>
      <c r="K10" s="6" t="s">
        <v>4</v>
      </c>
      <c r="L10" s="7" t="s">
        <v>4</v>
      </c>
      <c r="M10" s="7" t="s">
        <v>4</v>
      </c>
    </row>
    <row r="11" spans="1:15" ht="21.75" customHeight="1" x14ac:dyDescent="0.15">
      <c r="B11" s="60"/>
      <c r="C11" s="8" t="s">
        <v>9</v>
      </c>
      <c r="D11" s="8" t="s">
        <v>3</v>
      </c>
      <c r="E11" s="8" t="s">
        <v>5</v>
      </c>
      <c r="F11" s="8" t="s">
        <v>9</v>
      </c>
      <c r="G11" s="8" t="s">
        <v>3</v>
      </c>
      <c r="H11" s="8" t="s">
        <v>5</v>
      </c>
      <c r="I11" s="8" t="s">
        <v>9</v>
      </c>
      <c r="J11" s="8" t="s">
        <v>3</v>
      </c>
      <c r="K11" s="9" t="s">
        <v>5</v>
      </c>
      <c r="L11" s="10" t="s">
        <v>5</v>
      </c>
      <c r="M11" s="10" t="s">
        <v>5</v>
      </c>
    </row>
    <row r="12" spans="1:15" ht="27.75" customHeight="1" x14ac:dyDescent="0.15">
      <c r="B12" s="34" t="s">
        <v>12</v>
      </c>
      <c r="C12" s="40">
        <v>157.5</v>
      </c>
      <c r="D12" s="30">
        <v>8000</v>
      </c>
      <c r="E12" s="11">
        <f t="shared" ref="E12:E14" si="0">+C12*D12/1000</f>
        <v>1260</v>
      </c>
      <c r="F12" s="42">
        <v>42.6</v>
      </c>
      <c r="G12" s="30">
        <v>1420</v>
      </c>
      <c r="H12" s="11">
        <f>+F12*G12/1000</f>
        <v>60.491999999999997</v>
      </c>
      <c r="I12" s="40">
        <v>157.5</v>
      </c>
      <c r="J12" s="30">
        <v>1400</v>
      </c>
      <c r="K12" s="12">
        <f t="shared" ref="K12:K13" si="1">+I12*J12/1000</f>
        <v>220.5</v>
      </c>
      <c r="L12" s="13">
        <f t="shared" ref="L12:L14" si="2">+K12+H12</f>
        <v>280.99200000000002</v>
      </c>
      <c r="M12" s="13">
        <f t="shared" ref="M12:M14" si="3">+E12-L12</f>
        <v>979.00800000000004</v>
      </c>
    </row>
    <row r="13" spans="1:15" ht="27.75" customHeight="1" x14ac:dyDescent="0.15">
      <c r="B13" s="34" t="s">
        <v>13</v>
      </c>
      <c r="C13" s="40">
        <v>236.25</v>
      </c>
      <c r="D13" s="30">
        <v>8000</v>
      </c>
      <c r="E13" s="11">
        <f t="shared" si="0"/>
        <v>1890</v>
      </c>
      <c r="F13" s="42">
        <v>63.8</v>
      </c>
      <c r="G13" s="30">
        <v>1420</v>
      </c>
      <c r="H13" s="11">
        <f>+F13*G13/1000</f>
        <v>90.596000000000004</v>
      </c>
      <c r="I13" s="40">
        <v>236.25</v>
      </c>
      <c r="J13" s="30">
        <v>1400</v>
      </c>
      <c r="K13" s="12">
        <f t="shared" si="1"/>
        <v>330.75</v>
      </c>
      <c r="L13" s="13">
        <f t="shared" si="2"/>
        <v>421.346</v>
      </c>
      <c r="M13" s="13">
        <f t="shared" si="3"/>
        <v>1468.654</v>
      </c>
    </row>
    <row r="14" spans="1:15" ht="27.75" customHeight="1" x14ac:dyDescent="0.15">
      <c r="B14" s="34" t="s">
        <v>16</v>
      </c>
      <c r="C14" s="40">
        <v>400</v>
      </c>
      <c r="D14" s="30">
        <v>8000</v>
      </c>
      <c r="E14" s="11">
        <f t="shared" si="0"/>
        <v>3200</v>
      </c>
      <c r="F14" s="42">
        <v>106</v>
      </c>
      <c r="G14" s="30">
        <v>1450</v>
      </c>
      <c r="H14" s="11">
        <f>+F14*G14/1000</f>
        <v>153.69999999999999</v>
      </c>
      <c r="I14" s="40">
        <v>400</v>
      </c>
      <c r="J14" s="30">
        <v>1340</v>
      </c>
      <c r="K14" s="12">
        <v>331</v>
      </c>
      <c r="L14" s="13">
        <f t="shared" si="2"/>
        <v>484.7</v>
      </c>
      <c r="M14" s="13">
        <f t="shared" si="3"/>
        <v>2715.3</v>
      </c>
    </row>
    <row r="15" spans="1:15" ht="27.75" customHeight="1" x14ac:dyDescent="0.15">
      <c r="B15" s="34" t="s">
        <v>17</v>
      </c>
      <c r="C15" s="40">
        <v>630</v>
      </c>
      <c r="D15" s="30">
        <v>8000</v>
      </c>
      <c r="E15" s="11">
        <f>+C15*D15/1000</f>
        <v>5040</v>
      </c>
      <c r="F15" s="42">
        <v>174</v>
      </c>
      <c r="G15" s="30">
        <v>1450</v>
      </c>
      <c r="H15" s="11">
        <f>+F15*G15/1000</f>
        <v>252.3</v>
      </c>
      <c r="I15" s="40">
        <v>630</v>
      </c>
      <c r="J15" s="30">
        <v>1200</v>
      </c>
      <c r="K15" s="12">
        <f>+I15*J15/1000</f>
        <v>756</v>
      </c>
      <c r="L15" s="13">
        <f>+K15+H15</f>
        <v>1008.3</v>
      </c>
      <c r="M15" s="13">
        <f>+E15-L15</f>
        <v>4031.7</v>
      </c>
    </row>
    <row r="16" spans="1:15" ht="27.75" customHeight="1" thickBot="1" x14ac:dyDescent="0.2">
      <c r="B16" s="35" t="s">
        <v>23</v>
      </c>
      <c r="C16" s="41">
        <v>630</v>
      </c>
      <c r="D16" s="36">
        <v>8000</v>
      </c>
      <c r="E16" s="37">
        <f>+C16*D16/1000</f>
        <v>5040</v>
      </c>
      <c r="F16" s="43">
        <v>174</v>
      </c>
      <c r="G16" s="36">
        <v>1450</v>
      </c>
      <c r="H16" s="37">
        <f>+F16*G16/1000</f>
        <v>252.3</v>
      </c>
      <c r="I16" s="41">
        <v>630</v>
      </c>
      <c r="J16" s="36">
        <v>1200</v>
      </c>
      <c r="K16" s="38">
        <f>+I16*J16/1000</f>
        <v>756</v>
      </c>
      <c r="L16" s="39">
        <f>+K16+H16</f>
        <v>1008.3</v>
      </c>
      <c r="M16" s="39">
        <f>+E16-L16</f>
        <v>4031.7</v>
      </c>
    </row>
    <row r="17" ht="14.25" thickTop="1" x14ac:dyDescent="0.15"/>
    <row r="33" spans="1:15" ht="19.5" customHeight="1" x14ac:dyDescent="0.15">
      <c r="A33" s="27"/>
      <c r="B33" s="27"/>
      <c r="C33" s="27"/>
      <c r="D33" s="27"/>
      <c r="E33" s="27"/>
      <c r="F33" s="27"/>
      <c r="G33" s="27"/>
      <c r="H33" s="27"/>
      <c r="I33" s="27"/>
      <c r="J33" s="27"/>
      <c r="K33" s="27"/>
      <c r="L33" s="27"/>
      <c r="M33" s="27"/>
      <c r="N33" s="27"/>
      <c r="O33" s="27"/>
    </row>
  </sheetData>
  <mergeCells count="9">
    <mergeCell ref="B9:B11"/>
    <mergeCell ref="C9:E9"/>
    <mergeCell ref="F9:H9"/>
    <mergeCell ref="I9:K9"/>
    <mergeCell ref="B1:D1"/>
    <mergeCell ref="A2:O2"/>
    <mergeCell ref="B4:M4"/>
    <mergeCell ref="C8:E8"/>
    <mergeCell ref="F8:L8"/>
  </mergeCells>
  <phoneticPr fontId="2"/>
  <printOptions horizontalCentered="1"/>
  <pageMargins left="0.39370078740157483" right="0.39370078740157483" top="0.39370078740157483" bottom="0.39370078740157483" header="0" footer="0.39370078740157483"/>
  <pageSetup paperSize="9" scale="7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フォーム</vt:lpstr>
      <vt:lpstr>記載例</vt:lpstr>
      <vt:lpstr>フォーム!Print_Area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WS005</dc:creator>
  <cp:lastModifiedBy>gyoumu3</cp:lastModifiedBy>
  <cp:lastPrinted>2018-05-10T08:52:51Z</cp:lastPrinted>
  <dcterms:created xsi:type="dcterms:W3CDTF">2015-03-13T05:41:27Z</dcterms:created>
  <dcterms:modified xsi:type="dcterms:W3CDTF">2018-05-14T05:50:34Z</dcterms:modified>
</cp:coreProperties>
</file>